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983 Z1 Transportation Services, DJG, AW\"/>
    </mc:Choice>
  </mc:AlternateContent>
  <bookViews>
    <workbookView xWindow="120" yWindow="120" windowWidth="19035" windowHeight="8445"/>
  </bookViews>
  <sheets>
    <sheet name="Final Evaluation Doc with BAFO" sheetId="1" r:id="rId1"/>
  </sheets>
  <calcPr calcId="162913"/>
</workbook>
</file>

<file path=xl/calcChain.xml><?xml version="1.0" encoding="utf-8"?>
<calcChain xmlns="http://schemas.openxmlformats.org/spreadsheetml/2006/main">
  <c r="D11" i="1" l="1"/>
  <c r="F9" i="1" l="1"/>
  <c r="F11" i="1" s="1"/>
  <c r="E9" i="1"/>
  <c r="E11" i="1" s="1"/>
</calcChain>
</file>

<file path=xl/sharedStrings.xml><?xml version="1.0" encoding="utf-8"?>
<sst xmlns="http://schemas.openxmlformats.org/spreadsheetml/2006/main" count="14" uniqueCount="14">
  <si>
    <t>Evaluation Criteria</t>
  </si>
  <si>
    <t>Possible Points</t>
  </si>
  <si>
    <t>Total Points</t>
  </si>
  <si>
    <t>Total Points with Best and Final Offer</t>
  </si>
  <si>
    <t>Ranking</t>
  </si>
  <si>
    <t>FINAL EVALUATION DOCUMENT with BAFO</t>
  </si>
  <si>
    <t>Part 1.0 Corporate Overview</t>
  </si>
  <si>
    <t>Part 2.0 Technical Approach</t>
  </si>
  <si>
    <t>Part 3.0 Cost - Best and Final Offer</t>
  </si>
  <si>
    <t xml:space="preserve">Transportation Services between Kearney, Nebraska and Grand Island, Nebraska </t>
  </si>
  <si>
    <t>Arrow Stage Lines</t>
  </si>
  <si>
    <t>Triumph Transportation, Inc.</t>
  </si>
  <si>
    <t>RFP Number 5983 Z1</t>
  </si>
  <si>
    <r>
      <t>Opening Date:</t>
    </r>
    <r>
      <rPr>
        <b/>
        <sz val="14"/>
        <rFont val="Arial"/>
        <family val="2"/>
      </rPr>
      <t xml:space="preserve"> 2/26/19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</si>
</sst>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1" xfId="0" applyNumberFormat="1" applyFont="1" applyFill="1" applyBorder="1"/>
    <xf numFmtId="0" fontId="1" fillId="2" borderId="1" xfId="0" applyFont="1" applyFill="1" applyBorder="1"/>
    <xf numFmtId="1" fontId="1" fillId="0" borderId="1" xfId="0" applyNumberFormat="1" applyFont="1" applyBorder="1"/>
    <xf numFmtId="1" fontId="1" fillId="0" borderId="1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Normal="100" workbookViewId="0">
      <selection activeCell="E24" sqref="E24"/>
    </sheetView>
  </sheetViews>
  <sheetFormatPr defaultRowHeight="14.25" x14ac:dyDescent="0.2"/>
  <cols>
    <col min="1" max="1" width="13" style="1" customWidth="1"/>
    <col min="2" max="2" width="22.5703125" style="1" customWidth="1"/>
    <col min="3" max="3" width="3.85546875" style="1" customWidth="1"/>
    <col min="4" max="4" width="11.7109375" style="1" customWidth="1"/>
    <col min="5" max="6" width="15.7109375" style="1" customWidth="1"/>
    <col min="7" max="16384" width="9.140625" style="1"/>
  </cols>
  <sheetData>
    <row r="1" spans="1:6" ht="18.75" thickBot="1" x14ac:dyDescent="0.3">
      <c r="A1" s="13" t="s">
        <v>5</v>
      </c>
      <c r="B1" s="14"/>
      <c r="C1" s="14"/>
      <c r="D1" s="14"/>
      <c r="E1" s="14"/>
      <c r="F1" s="15"/>
    </row>
    <row r="2" spans="1:6" ht="18" x14ac:dyDescent="0.25">
      <c r="A2" s="16" t="s">
        <v>12</v>
      </c>
      <c r="B2" s="16"/>
      <c r="C2" s="16"/>
      <c r="D2" s="16"/>
      <c r="E2" s="16"/>
      <c r="F2" s="16"/>
    </row>
    <row r="3" spans="1:6" ht="37.5" customHeight="1" x14ac:dyDescent="0.25">
      <c r="A3" s="17" t="s">
        <v>9</v>
      </c>
      <c r="B3" s="17"/>
      <c r="C3" s="17"/>
      <c r="D3" s="17"/>
      <c r="E3" s="17"/>
      <c r="F3" s="17"/>
    </row>
    <row r="4" spans="1:6" ht="18" x14ac:dyDescent="0.25">
      <c r="A4" s="18" t="s">
        <v>13</v>
      </c>
      <c r="B4" s="18"/>
      <c r="C4" s="18"/>
      <c r="D4" s="18"/>
      <c r="E4" s="18"/>
      <c r="F4" s="18"/>
    </row>
    <row r="6" spans="1:6" ht="42.75" x14ac:dyDescent="0.2">
      <c r="A6" s="19" t="s">
        <v>0</v>
      </c>
      <c r="B6" s="19"/>
      <c r="C6" s="19"/>
      <c r="D6" s="3" t="s">
        <v>1</v>
      </c>
      <c r="E6" s="4" t="s">
        <v>10</v>
      </c>
      <c r="F6" s="4" t="s">
        <v>11</v>
      </c>
    </row>
    <row r="7" spans="1:6" ht="15" x14ac:dyDescent="0.25">
      <c r="A7" s="20" t="s">
        <v>6</v>
      </c>
      <c r="B7" s="20"/>
      <c r="C7" s="20"/>
      <c r="D7" s="7">
        <v>150</v>
      </c>
      <c r="E7" s="8">
        <v>148</v>
      </c>
      <c r="F7" s="8">
        <v>40</v>
      </c>
    </row>
    <row r="8" spans="1:6" ht="15" x14ac:dyDescent="0.25">
      <c r="A8" s="20" t="s">
        <v>7</v>
      </c>
      <c r="B8" s="20"/>
      <c r="C8" s="20"/>
      <c r="D8" s="7">
        <v>450</v>
      </c>
      <c r="E8" s="8">
        <v>395</v>
      </c>
      <c r="F8" s="8">
        <v>349.33</v>
      </c>
    </row>
    <row r="9" spans="1:6" ht="15" x14ac:dyDescent="0.25">
      <c r="A9" s="20" t="s">
        <v>2</v>
      </c>
      <c r="B9" s="20"/>
      <c r="C9" s="20"/>
      <c r="D9" s="7">
        <v>600</v>
      </c>
      <c r="E9" s="9">
        <f t="shared" ref="E9:F9" si="0">SUM(E7:E8)</f>
        <v>543</v>
      </c>
      <c r="F9" s="9">
        <f t="shared" si="0"/>
        <v>389.33</v>
      </c>
    </row>
    <row r="10" spans="1:6" ht="15" x14ac:dyDescent="0.25">
      <c r="A10" s="20" t="s">
        <v>8</v>
      </c>
      <c r="B10" s="20"/>
      <c r="C10" s="20"/>
      <c r="D10" s="7">
        <v>200</v>
      </c>
      <c r="E10" s="8">
        <v>200</v>
      </c>
      <c r="F10" s="5">
        <v>167.44</v>
      </c>
    </row>
    <row r="11" spans="1:6" ht="15" x14ac:dyDescent="0.25">
      <c r="A11" s="20" t="s">
        <v>3</v>
      </c>
      <c r="B11" s="20"/>
      <c r="C11" s="20"/>
      <c r="D11" s="7">
        <f>SUM(D7:D10)-600</f>
        <v>800</v>
      </c>
      <c r="E11" s="6">
        <f t="shared" ref="E11:F11" si="1">SUM(E9:E10)</f>
        <v>743</v>
      </c>
      <c r="F11" s="6">
        <f t="shared" si="1"/>
        <v>556.77</v>
      </c>
    </row>
    <row r="12" spans="1:6" ht="15" x14ac:dyDescent="0.25">
      <c r="A12" s="10" t="s">
        <v>4</v>
      </c>
      <c r="B12" s="11"/>
      <c r="C12" s="11"/>
      <c r="D12" s="12"/>
      <c r="E12" s="2">
        <v>1</v>
      </c>
      <c r="F12" s="2">
        <v>2</v>
      </c>
    </row>
  </sheetData>
  <mergeCells count="11">
    <mergeCell ref="A12:D12"/>
    <mergeCell ref="A1:F1"/>
    <mergeCell ref="A2:F2"/>
    <mergeCell ref="A3:F3"/>
    <mergeCell ref="A4:F4"/>
    <mergeCell ref="A6:C6"/>
    <mergeCell ref="A11:C11"/>
    <mergeCell ref="A7:C7"/>
    <mergeCell ref="A8:C8"/>
    <mergeCell ref="A9:C9"/>
    <mergeCell ref="A10:C10"/>
  </mergeCells>
  <printOptions horizontalCentered="1"/>
  <pageMargins left="0.45" right="0.45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 with BAFO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Madonna Spangler</cp:lastModifiedBy>
  <cp:lastPrinted>2019-04-29T15:27:56Z</cp:lastPrinted>
  <dcterms:created xsi:type="dcterms:W3CDTF">2011-12-16T03:51:37Z</dcterms:created>
  <dcterms:modified xsi:type="dcterms:W3CDTF">2019-04-29T17:41:39Z</dcterms:modified>
</cp:coreProperties>
</file>